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2 (2)" sheetId="13" r:id="rId1"/>
  </sheets>
  <calcPr calcId="145621"/>
</workbook>
</file>

<file path=xl/calcChain.xml><?xml version="1.0" encoding="utf-8"?>
<calcChain xmlns="http://schemas.openxmlformats.org/spreadsheetml/2006/main">
  <c r="H23" i="13" l="1"/>
  <c r="H14" i="13"/>
  <c r="E23" i="13" l="1"/>
  <c r="F23" i="13"/>
  <c r="G23" i="13"/>
  <c r="E14" i="13"/>
  <c r="F14" i="13"/>
  <c r="G14" i="13"/>
  <c r="D23" i="13"/>
  <c r="D14" i="13"/>
  <c r="G24" i="13" l="1"/>
  <c r="F24" i="13"/>
  <c r="E24" i="13"/>
  <c r="D24" i="13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<sst xmlns="http://schemas.openxmlformats.org/spreadsheetml/2006/main" count="41" uniqueCount="34">
  <si>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</si>
  <si>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</si>
  <si>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</si>
  <si>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</si>
  <si>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</si>
  <si>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</si>
  <si>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</si>
  <si>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</si>
  <si>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</si>
  <si>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</si>
  <si>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</si>
  <si>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</si>
  <si>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</si>
  <si>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</si>
  <si>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</si>
  <si>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</si>
  <si>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</si>
  <si>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</si>
  <si>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</si>
  <si>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</si>
  <si>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</si>
  <si>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</si>
  <si>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Плов из курицы</t>
  </si>
  <si>
    <t>Чай с сахаром</t>
  </si>
  <si>
    <t>Сок</t>
  </si>
  <si>
    <t>Кисель витаминизированный "Шиповниковый</t>
  </si>
  <si>
    <t>Уха с крупой</t>
  </si>
  <si>
    <t>Рагу овощное</t>
  </si>
  <si>
    <t>Котлеты из говядины</t>
  </si>
  <si>
    <t>Неделя II  День 2</t>
  </si>
  <si>
    <t>Салат "Мозайка"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</si>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</sst>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149844</xdr:rowOff>
    </xdr:from>
    <xdr:to>
      <xdr:col>11</xdr:col>
      <xdr:colOff>1333500</xdr:colOff>
      <xdr:row>9</xdr:row>
      <xdr:rowOff>351990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11869"/>
          <a:ext cx="3162300" cy="964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2" zoomScaleNormal="100" workbookViewId="0">
      <selection activeCell="H21" sqref="H21"/>
    </sheetView>
  </sheetViews>
  <sheetFormatPr defaultRowHeight="15" x14ac:dyDescent="0.25"/>
  <cols>
    <col min="2" max="2" width="34.7109375" customWidth="1"/>
    <col min="12" max="12" width="20.140625" customWidth="1"/>
  </cols>
  <sheetData>
    <row r="4" spans="1:12" ht="15.75" x14ac:dyDescent="0.25">
      <c r="B4" s="10" t="s">
        <v>29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31</v>
      </c>
      <c r="I5" s="20" t="s">
        <v>32</v>
      </c>
      <c r="J5" s="20"/>
      <c r="K5" s="20"/>
      <c r="L5" s="20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x14ac:dyDescent="0.25">
      <c r="A9" s="2" t="s">
        <v>8</v>
      </c>
      <c r="B9" s="3" t="s">
        <v>22</v>
      </c>
      <c r="C9" s="14">
        <v>200</v>
      </c>
      <c r="D9" s="7">
        <v>27.3</v>
      </c>
      <c r="E9" s="7">
        <v>8.1</v>
      </c>
      <c r="F9" s="7">
        <v>33.200000000000003</v>
      </c>
      <c r="G9" s="7">
        <v>314.60000000000002</v>
      </c>
      <c r="H9" s="18">
        <v>23.43</v>
      </c>
    </row>
    <row r="10" spans="1:12" ht="30" x14ac:dyDescent="0.25">
      <c r="A10" s="2" t="s">
        <v>9</v>
      </c>
      <c r="B10" s="13" t="s">
        <v>25</v>
      </c>
      <c r="C10" s="14">
        <v>200</v>
      </c>
      <c r="D10" s="7">
        <v>0.1</v>
      </c>
      <c r="E10" s="7">
        <v>0.1</v>
      </c>
      <c r="F10" s="7">
        <v>23.6</v>
      </c>
      <c r="G10" s="7">
        <v>93</v>
      </c>
      <c r="H10" s="18">
        <v>10</v>
      </c>
    </row>
    <row r="11" spans="1:12" x14ac:dyDescent="0.25">
      <c r="A11" s="2" t="s">
        <v>10</v>
      </c>
      <c r="B11" s="3" t="s">
        <v>20</v>
      </c>
      <c r="C11" s="14">
        <v>30</v>
      </c>
      <c r="D11" s="7">
        <v>1.47</v>
      </c>
      <c r="E11" s="7">
        <v>0.3</v>
      </c>
      <c r="F11" s="7">
        <v>13.44</v>
      </c>
      <c r="G11" s="7">
        <v>63</v>
      </c>
      <c r="H11" s="18">
        <v>2</v>
      </c>
      <c r="I11" s="19" t="s">
        <v>33</v>
      </c>
      <c r="J11" s="20"/>
      <c r="K11" s="20"/>
      <c r="L11" s="20"/>
    </row>
    <row r="12" spans="1:12" x14ac:dyDescent="0.25">
      <c r="A12" s="2" t="s">
        <v>13</v>
      </c>
      <c r="B12" s="3" t="s">
        <v>21</v>
      </c>
      <c r="C12" s="14">
        <v>20</v>
      </c>
      <c r="D12" s="7">
        <v>1.52</v>
      </c>
      <c r="E12" s="7">
        <v>0.16</v>
      </c>
      <c r="F12" s="7">
        <v>9.84</v>
      </c>
      <c r="G12" s="7">
        <v>47</v>
      </c>
      <c r="H12" s="18">
        <v>2</v>
      </c>
      <c r="I12" s="19"/>
      <c r="J12" s="20"/>
      <c r="K12" s="20"/>
      <c r="L12" s="20"/>
    </row>
    <row r="13" spans="1:12" x14ac:dyDescent="0.25">
      <c r="A13" s="2" t="s">
        <v>11</v>
      </c>
      <c r="B13" s="3" t="s">
        <v>24</v>
      </c>
      <c r="C13" s="14">
        <v>200</v>
      </c>
      <c r="D13" s="7">
        <v>1</v>
      </c>
      <c r="E13" s="7">
        <v>0.2</v>
      </c>
      <c r="F13" s="7">
        <v>20.2</v>
      </c>
      <c r="G13" s="7">
        <v>92</v>
      </c>
      <c r="H13" s="18">
        <v>22</v>
      </c>
    </row>
    <row r="14" spans="1:12" ht="15.75" x14ac:dyDescent="0.25">
      <c r="A14" s="2"/>
      <c r="B14" s="11" t="s">
        <v>15</v>
      </c>
      <c r="C14" s="15"/>
      <c r="D14" s="8">
        <f>SUM(D9:D12)</f>
        <v>30.39</v>
      </c>
      <c r="E14" s="8">
        <f t="shared" ref="E14:G14" si="0">SUM(E9:E12)</f>
        <v>8.66</v>
      </c>
      <c r="F14" s="8">
        <f t="shared" si="0"/>
        <v>80.080000000000013</v>
      </c>
      <c r="G14" s="8">
        <f t="shared" si="0"/>
        <v>517.6</v>
      </c>
      <c r="H14" s="18">
        <f>H9+H10+H11+H12+H13</f>
        <v>59.43</v>
      </c>
    </row>
    <row r="15" spans="1:12" x14ac:dyDescent="0.25">
      <c r="A15" s="2"/>
      <c r="B15" s="6" t="s">
        <v>18</v>
      </c>
      <c r="C15" s="16"/>
      <c r="D15" s="3"/>
      <c r="E15" s="3"/>
      <c r="F15" s="3"/>
      <c r="G15" s="3"/>
      <c r="H15" s="18"/>
    </row>
    <row r="16" spans="1:12" x14ac:dyDescent="0.25">
      <c r="A16" s="2" t="s">
        <v>8</v>
      </c>
      <c r="B16" s="3" t="s">
        <v>30</v>
      </c>
      <c r="C16" s="14">
        <v>60</v>
      </c>
      <c r="D16" s="7">
        <v>0.84</v>
      </c>
      <c r="E16" s="7">
        <v>5.04</v>
      </c>
      <c r="F16" s="7">
        <v>4.92</v>
      </c>
      <c r="G16" s="7">
        <v>68.400000000000006</v>
      </c>
      <c r="H16" s="18">
        <v>9</v>
      </c>
    </row>
    <row r="17" spans="1:8" x14ac:dyDescent="0.25">
      <c r="A17" s="2" t="s">
        <v>9</v>
      </c>
      <c r="B17" s="3" t="s">
        <v>26</v>
      </c>
      <c r="C17" s="14">
        <v>250</v>
      </c>
      <c r="D17" s="7">
        <v>8.9</v>
      </c>
      <c r="E17" s="7">
        <v>2.2000000000000002</v>
      </c>
      <c r="F17" s="7">
        <v>13.8</v>
      </c>
      <c r="G17" s="7">
        <v>112</v>
      </c>
      <c r="H17" s="18">
        <v>13.12</v>
      </c>
    </row>
    <row r="18" spans="1:8" x14ac:dyDescent="0.25">
      <c r="A18" s="2" t="s">
        <v>10</v>
      </c>
      <c r="B18" s="3" t="s">
        <v>27</v>
      </c>
      <c r="C18" s="14">
        <v>150</v>
      </c>
      <c r="D18" s="7">
        <v>2.29</v>
      </c>
      <c r="E18" s="7">
        <v>11</v>
      </c>
      <c r="F18" s="7">
        <v>14.44</v>
      </c>
      <c r="G18" s="7">
        <v>166</v>
      </c>
      <c r="H18" s="18">
        <v>12</v>
      </c>
    </row>
    <row r="19" spans="1:8" x14ac:dyDescent="0.25">
      <c r="A19" s="2" t="s">
        <v>13</v>
      </c>
      <c r="B19" s="3" t="s">
        <v>28</v>
      </c>
      <c r="C19" s="14">
        <v>90</v>
      </c>
      <c r="D19" s="7">
        <v>14</v>
      </c>
      <c r="E19" s="7">
        <v>10.39</v>
      </c>
      <c r="F19" s="7">
        <v>14.1</v>
      </c>
      <c r="G19" s="7">
        <v>205.8</v>
      </c>
      <c r="H19" s="18">
        <v>20</v>
      </c>
    </row>
    <row r="20" spans="1:8" x14ac:dyDescent="0.25">
      <c r="A20" s="2" t="s">
        <v>11</v>
      </c>
      <c r="B20" s="4" t="s">
        <v>23</v>
      </c>
      <c r="C20" s="14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7</v>
      </c>
    </row>
    <row r="21" spans="1:8" x14ac:dyDescent="0.25">
      <c r="A21" s="2" t="s">
        <v>12</v>
      </c>
      <c r="B21" s="3" t="s">
        <v>20</v>
      </c>
      <c r="C21" s="14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21</v>
      </c>
      <c r="C22" s="14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15"/>
      <c r="D23" s="8">
        <f>SUM(D16:D22)</f>
        <v>29.12</v>
      </c>
      <c r="E23" s="8">
        <f t="shared" ref="E23:G23" si="1">SUM(E16:E22)</f>
        <v>29.090000000000003</v>
      </c>
      <c r="F23" s="8">
        <f t="shared" si="1"/>
        <v>79.64</v>
      </c>
      <c r="G23" s="8">
        <f t="shared" si="1"/>
        <v>697.2</v>
      </c>
      <c r="H23" s="18">
        <f>H16+H17+H18+H19+H20+H21+H22</f>
        <v>65.12</v>
      </c>
    </row>
    <row r="24" spans="1:8" ht="17.25" x14ac:dyDescent="0.3">
      <c r="A24" s="2"/>
      <c r="B24" s="12" t="s">
        <v>19</v>
      </c>
      <c r="C24" s="17"/>
      <c r="D24" s="9">
        <f>D23+D14</f>
        <v>59.510000000000005</v>
      </c>
      <c r="E24" s="9">
        <f t="shared" ref="E24:G24" si="2">E23+E14</f>
        <v>37.75</v>
      </c>
      <c r="F24" s="9">
        <f t="shared" si="2"/>
        <v>159.72000000000003</v>
      </c>
      <c r="G24" s="9">
        <f t="shared" si="2"/>
        <v>1214.8000000000002</v>
      </c>
      <c r="H24" s="18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2022-02-21T17:23:12Z</dcterms:modified>
</cp:coreProperties>
</file>